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67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<sst xmlns="http://schemas.openxmlformats.org/spreadsheetml/2006/main" count="63" uniqueCount="47">
  <si>
    <t xml:space="preserve">Отчет некоммерческой организации </t>
  </si>
  <si>
    <t>о средствах,  поступивших в ящики для сбора пожертвований</t>
  </si>
  <si>
    <t>за 2023 год</t>
  </si>
  <si>
    <t>Наименование организации</t>
  </si>
  <si>
    <t>БЛАГОТВОРИТЕЛЬНЫЙ ФОНД "БЛАГОДАРЕНИЕ"</t>
  </si>
  <si>
    <t>Юридический адрес</t>
  </si>
  <si>
    <t>452600, Республика Башкортостан, г. Октябрьский, ул. Свердлова, д. 26, кв.14</t>
  </si>
  <si>
    <t>Фактический адрес</t>
  </si>
  <si>
    <t>452602, Республика Башкортостан, г. Октябрьский, ул. Островского, 55</t>
  </si>
  <si>
    <t>ИНН/КПП</t>
  </si>
  <si>
    <t>0265990339/026501001</t>
  </si>
  <si>
    <t>ОГРН</t>
  </si>
  <si>
    <t>Сайт</t>
  </si>
  <si>
    <t>blago@okplaza.ru</t>
  </si>
  <si>
    <t>Документ в соответствии с которым производиться сбор  благотворительных пожертвований</t>
  </si>
  <si>
    <t>Договор на оказание благотворительной помощи</t>
  </si>
  <si>
    <t>Цель сбора благотворительных пожертвований</t>
  </si>
  <si>
    <t>Оказание благотворительной помощи на оплату лечения/реабилитации в медицинских центрах больных детей с диагнозом ДЦП</t>
  </si>
  <si>
    <t>Сроки сбора благотворительных пожертвований</t>
  </si>
  <si>
    <t>01.01.2023-31.12.2023</t>
  </si>
  <si>
    <t>Вид ящика</t>
  </si>
  <si>
    <t>Место установки</t>
  </si>
  <si>
    <t>№ и дата договора</t>
  </si>
  <si>
    <t>Дата выемки</t>
  </si>
  <si>
    <t>Сумма</t>
  </si>
  <si>
    <t xml:space="preserve">Дата внесения на р/сч </t>
  </si>
  <si>
    <t>№ документа</t>
  </si>
  <si>
    <t>Сумма внесения</t>
  </si>
  <si>
    <t>Дата  расхода</t>
  </si>
  <si>
    <t>Сумма Расхода</t>
  </si>
  <si>
    <t>Цель расхода</t>
  </si>
  <si>
    <t>стационарный</t>
  </si>
  <si>
    <t>г.Октябрьский, 35 мкр-н, д. 2А</t>
  </si>
  <si>
    <t>№6 от 05.05.2017г.</t>
  </si>
  <si>
    <t>Оплата реабилитации Ильясова Мансура Ильдаровича (ДЦП)</t>
  </si>
  <si>
    <t>г.Туймазы,ул.Южная, д. 1</t>
  </si>
  <si>
    <t>№161 от 17.09.2018г.</t>
  </si>
  <si>
    <t>г.Октябрьский, ул.Горького, д. 2</t>
  </si>
  <si>
    <t>№2 от 05.05.2017г.</t>
  </si>
  <si>
    <t>г.Туймазы,ул. Комарова, д. 26</t>
  </si>
  <si>
    <t>№4 от 05.05.2017г.</t>
  </si>
  <si>
    <t>г.Октябрьский, ул.Комсомольская, д. 25а</t>
  </si>
  <si>
    <t>№3от 05.05.2017г.</t>
  </si>
  <si>
    <t>Оплата реабилитации Ахбаева Сабира Дамировича (ДЦП)</t>
  </si>
  <si>
    <t>ИТОГО собрано</t>
  </si>
  <si>
    <t xml:space="preserve">Директор </t>
  </si>
  <si>
    <t>Горбань Н.А.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</si>
</sst>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u/>
      <sz val="11"/>
      <color theme="10"/>
      <name val="Calibri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8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5" fillId="0" borderId="1" xfId="6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180" fontId="7" fillId="0" borderId="1" xfId="0" applyNumberFormat="1" applyFont="1" applyFill="1" applyBorder="1" applyAlignment="1">
      <alignment shrinkToFit="1"/>
    </xf>
    <xf numFmtId="0" fontId="7" fillId="2" borderId="1" xfId="0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shrinkToFi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lago@okplaz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2"/>
  <sheetViews>
    <sheetView tabSelected="1" topLeftCell="A7" workbookViewId="0">
      <selection activeCell="G30" sqref="G30"/>
    </sheetView>
  </sheetViews>
  <sheetFormatPr defaultColWidth="9" defaultRowHeight="14.4"/>
  <cols>
    <col min="1" max="1" width="2.66666666666667" customWidth="1"/>
    <col min="2" max="2" width="13.6666666666667" customWidth="1"/>
    <col min="3" max="3" width="30.1111111111111" customWidth="1"/>
    <col min="4" max="4" width="15.6666666666667" customWidth="1"/>
    <col min="5" max="5" width="11.3333333333333" customWidth="1"/>
    <col min="6" max="6" width="9.33333333333333" customWidth="1"/>
    <col min="7" max="7" width="11.1111111111111" customWidth="1"/>
    <col min="8" max="8" width="8.22222222222222" customWidth="1"/>
    <col min="9" max="9" width="10.8888888888889" customWidth="1"/>
    <col min="12" max="12" width="49.1111111111111" customWidth="1"/>
  </cols>
  <sheetData>
    <row r="1" s="1" customFormat="1" ht="29.4" customHeight="1" spans="1:1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</row>
    <row r="2" ht="17.4" spans="1:15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</row>
    <row r="3" ht="24" customHeight="1" spans="1:1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</row>
    <row r="4" ht="30" customHeight="1" spans="1:15">
      <c r="A4" s="4"/>
      <c r="B4" s="6" t="s">
        <v>3</v>
      </c>
      <c r="C4" s="7"/>
      <c r="D4" s="7"/>
      <c r="E4" s="8" t="s">
        <v>4</v>
      </c>
      <c r="F4" s="8"/>
      <c r="G4" s="8"/>
      <c r="H4" s="8"/>
      <c r="I4" s="8"/>
      <c r="J4" s="8"/>
      <c r="K4" s="8"/>
      <c r="L4" s="8"/>
      <c r="M4" s="4"/>
      <c r="N4" s="4"/>
      <c r="O4" s="4"/>
    </row>
    <row r="5" ht="21.6" customHeight="1" spans="1:15">
      <c r="A5" s="4"/>
      <c r="B5" s="7" t="s">
        <v>5</v>
      </c>
      <c r="C5" s="7"/>
      <c r="D5" s="7"/>
      <c r="E5" s="7" t="s">
        <v>6</v>
      </c>
      <c r="F5" s="7"/>
      <c r="G5" s="7"/>
      <c r="H5" s="7"/>
      <c r="I5" s="7"/>
      <c r="J5" s="7"/>
      <c r="K5" s="7"/>
      <c r="L5" s="7"/>
      <c r="M5" s="4"/>
      <c r="N5" s="4"/>
      <c r="O5" s="4"/>
    </row>
    <row r="6" ht="20.4" customHeight="1" spans="1:15">
      <c r="A6" s="4"/>
      <c r="B6" s="7" t="s">
        <v>7</v>
      </c>
      <c r="C6" s="7"/>
      <c r="D6" s="7"/>
      <c r="E6" s="7" t="s">
        <v>8</v>
      </c>
      <c r="F6" s="7"/>
      <c r="G6" s="7"/>
      <c r="H6" s="7"/>
      <c r="I6" s="7"/>
      <c r="J6" s="7"/>
      <c r="K6" s="7"/>
      <c r="L6" s="7"/>
      <c r="M6" s="4"/>
      <c r="N6" s="4"/>
      <c r="O6" s="4"/>
    </row>
    <row r="7" ht="20.4" customHeight="1" spans="1:15">
      <c r="A7" s="4"/>
      <c r="B7" s="7" t="s">
        <v>9</v>
      </c>
      <c r="C7" s="7"/>
      <c r="D7" s="7"/>
      <c r="E7" s="9" t="s">
        <v>10</v>
      </c>
      <c r="F7" s="9"/>
      <c r="G7" s="9"/>
      <c r="H7" s="9"/>
      <c r="I7" s="9"/>
      <c r="J7" s="9"/>
      <c r="K7" s="9"/>
      <c r="L7" s="9"/>
      <c r="M7" s="4"/>
      <c r="N7" s="4"/>
      <c r="O7" s="4"/>
    </row>
    <row r="8" ht="16.95" customHeight="1" spans="1:15">
      <c r="A8" s="4"/>
      <c r="B8" s="7" t="s">
        <v>11</v>
      </c>
      <c r="C8" s="7"/>
      <c r="D8" s="7"/>
      <c r="E8" s="9">
        <v>1130200005308</v>
      </c>
      <c r="F8" s="9"/>
      <c r="G8" s="9"/>
      <c r="H8" s="9"/>
      <c r="I8" s="9"/>
      <c r="J8" s="9"/>
      <c r="K8" s="9"/>
      <c r="L8" s="9"/>
      <c r="M8" s="4"/>
      <c r="N8" s="4"/>
      <c r="O8" s="4"/>
    </row>
    <row r="9" ht="20.4" customHeight="1" spans="1:15">
      <c r="A9" s="4"/>
      <c r="B9" s="7" t="s">
        <v>12</v>
      </c>
      <c r="C9" s="7"/>
      <c r="D9" s="7"/>
      <c r="E9" s="10" t="s">
        <v>13</v>
      </c>
      <c r="F9" s="7"/>
      <c r="G9" s="7"/>
      <c r="H9" s="7"/>
      <c r="I9" s="7"/>
      <c r="J9" s="7"/>
      <c r="K9" s="7"/>
      <c r="L9" s="7"/>
      <c r="M9" s="4"/>
      <c r="N9" s="4"/>
      <c r="O9" s="4"/>
    </row>
    <row r="10" ht="29.4" customHeight="1" spans="1:15">
      <c r="A10" s="4"/>
      <c r="B10" s="7" t="s">
        <v>14</v>
      </c>
      <c r="C10" s="7"/>
      <c r="D10" s="7"/>
      <c r="E10" s="7" t="s">
        <v>15</v>
      </c>
      <c r="F10" s="7"/>
      <c r="G10" s="7"/>
      <c r="H10" s="7"/>
      <c r="I10" s="7"/>
      <c r="J10" s="7"/>
      <c r="K10" s="7"/>
      <c r="L10" s="7"/>
      <c r="M10" s="4"/>
      <c r="N10" s="4"/>
      <c r="O10" s="4"/>
    </row>
    <row r="11" ht="30" customHeight="1" spans="1:15">
      <c r="A11" s="4"/>
      <c r="B11" s="7" t="s">
        <v>16</v>
      </c>
      <c r="C11" s="7"/>
      <c r="D11" s="7"/>
      <c r="E11" s="7" t="s">
        <v>17</v>
      </c>
      <c r="F11" s="7"/>
      <c r="G11" s="7"/>
      <c r="H11" s="7"/>
      <c r="I11" s="7"/>
      <c r="J11" s="7"/>
      <c r="K11" s="7"/>
      <c r="L11" s="7"/>
      <c r="M11" s="4"/>
      <c r="N11" s="4"/>
      <c r="O11" s="4"/>
    </row>
    <row r="12" spans="1:15">
      <c r="A12" s="4"/>
      <c r="B12" s="7" t="s">
        <v>18</v>
      </c>
      <c r="C12" s="7"/>
      <c r="D12" s="7"/>
      <c r="E12" s="7" t="s">
        <v>19</v>
      </c>
      <c r="F12" s="7"/>
      <c r="G12" s="7"/>
      <c r="H12" s="7"/>
      <c r="I12" s="7"/>
      <c r="J12" s="7"/>
      <c r="K12" s="7"/>
      <c r="L12" s="7"/>
      <c r="M12" s="4"/>
      <c r="N12" s="4"/>
      <c r="O12" s="4"/>
    </row>
    <row r="13" ht="15.15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1.4" spans="1:15">
      <c r="A14" s="4"/>
      <c r="B14" s="11" t="s">
        <v>20</v>
      </c>
      <c r="C14" s="12" t="s">
        <v>21</v>
      </c>
      <c r="D14" s="12" t="s">
        <v>22</v>
      </c>
      <c r="E14" s="12" t="s">
        <v>23</v>
      </c>
      <c r="F14" s="12" t="s">
        <v>24</v>
      </c>
      <c r="G14" s="12" t="s">
        <v>25</v>
      </c>
      <c r="H14" s="12" t="s">
        <v>26</v>
      </c>
      <c r="I14" s="12" t="s">
        <v>27</v>
      </c>
      <c r="J14" s="12" t="s">
        <v>28</v>
      </c>
      <c r="K14" s="12" t="s">
        <v>29</v>
      </c>
      <c r="L14" s="20" t="s">
        <v>30</v>
      </c>
      <c r="M14" s="4"/>
      <c r="N14" s="4"/>
      <c r="O14" s="4"/>
    </row>
    <row r="15" spans="1:15">
      <c r="A15" s="4"/>
      <c r="B15" s="13" t="s">
        <v>31</v>
      </c>
      <c r="C15" s="14" t="s">
        <v>32</v>
      </c>
      <c r="D15" s="14" t="s">
        <v>33</v>
      </c>
      <c r="E15" s="15">
        <v>45012</v>
      </c>
      <c r="F15" s="16">
        <v>6842</v>
      </c>
      <c r="G15" s="15">
        <f>E15</f>
        <v>45012</v>
      </c>
      <c r="H15" s="14">
        <v>1704</v>
      </c>
      <c r="I15" s="14">
        <f>F15</f>
        <v>6842</v>
      </c>
      <c r="J15" s="15">
        <v>45012</v>
      </c>
      <c r="K15" s="14">
        <f>F15</f>
        <v>6842</v>
      </c>
      <c r="L15" s="21" t="s">
        <v>34</v>
      </c>
      <c r="M15" s="4"/>
      <c r="N15" s="4"/>
      <c r="O15" s="4"/>
    </row>
    <row r="16" spans="1:15">
      <c r="A16" s="4"/>
      <c r="B16" s="13" t="s">
        <v>31</v>
      </c>
      <c r="C16" s="14" t="s">
        <v>35</v>
      </c>
      <c r="D16" s="14" t="s">
        <v>36</v>
      </c>
      <c r="E16" s="15">
        <f>E15</f>
        <v>45012</v>
      </c>
      <c r="F16" s="16">
        <v>20843</v>
      </c>
      <c r="G16" s="15">
        <f>E16</f>
        <v>45012</v>
      </c>
      <c r="H16" s="14">
        <f>H15</f>
        <v>1704</v>
      </c>
      <c r="I16" s="14">
        <f>F16</f>
        <v>20843</v>
      </c>
      <c r="J16" s="15">
        <f>J15</f>
        <v>45012</v>
      </c>
      <c r="K16" s="14">
        <f>F16</f>
        <v>20843</v>
      </c>
      <c r="L16" s="21" t="s">
        <v>34</v>
      </c>
      <c r="M16" s="4"/>
      <c r="N16" s="4"/>
      <c r="O16" s="4"/>
    </row>
    <row r="17" spans="1:15">
      <c r="A17" s="4"/>
      <c r="B17" s="13" t="s">
        <v>31</v>
      </c>
      <c r="C17" s="14" t="s">
        <v>37</v>
      </c>
      <c r="D17" s="14" t="s">
        <v>38</v>
      </c>
      <c r="E17" s="15">
        <f>E16</f>
        <v>45012</v>
      </c>
      <c r="F17" s="16">
        <v>12940</v>
      </c>
      <c r="G17" s="15">
        <f t="shared" ref="G17:G22" si="0">E17</f>
        <v>45012</v>
      </c>
      <c r="H17" s="14">
        <f>H16</f>
        <v>1704</v>
      </c>
      <c r="I17" s="14">
        <f t="shared" ref="I17:I22" si="1">F17</f>
        <v>12940</v>
      </c>
      <c r="J17" s="15">
        <f>J16</f>
        <v>45012</v>
      </c>
      <c r="K17" s="14">
        <f t="shared" ref="K17:K22" si="2">F17</f>
        <v>12940</v>
      </c>
      <c r="L17" s="21" t="s">
        <v>34</v>
      </c>
      <c r="M17" s="4"/>
      <c r="N17" s="4"/>
      <c r="O17" s="4"/>
    </row>
    <row r="18" spans="1:15">
      <c r="A18" s="4"/>
      <c r="B18" s="13" t="s">
        <v>31</v>
      </c>
      <c r="C18" s="14" t="s">
        <v>39</v>
      </c>
      <c r="D18" s="14" t="s">
        <v>40</v>
      </c>
      <c r="E18" s="15">
        <f>E17</f>
        <v>45012</v>
      </c>
      <c r="F18" s="16">
        <v>20175</v>
      </c>
      <c r="G18" s="15">
        <f t="shared" si="0"/>
        <v>45012</v>
      </c>
      <c r="H18" s="14">
        <f>H17</f>
        <v>1704</v>
      </c>
      <c r="I18" s="14">
        <f t="shared" si="1"/>
        <v>20175</v>
      </c>
      <c r="J18" s="15">
        <f>J17</f>
        <v>45012</v>
      </c>
      <c r="K18" s="14">
        <f t="shared" si="2"/>
        <v>20175</v>
      </c>
      <c r="L18" s="21" t="s">
        <v>34</v>
      </c>
      <c r="M18" s="4"/>
      <c r="N18" s="4"/>
      <c r="O18" s="4"/>
    </row>
    <row r="19" spans="1:15">
      <c r="A19" s="4"/>
      <c r="B19" s="13" t="s">
        <v>31</v>
      </c>
      <c r="C19" s="14" t="s">
        <v>41</v>
      </c>
      <c r="D19" s="14" t="s">
        <v>42</v>
      </c>
      <c r="E19" s="15">
        <v>45204</v>
      </c>
      <c r="F19" s="16">
        <v>22148</v>
      </c>
      <c r="G19" s="15">
        <v>45204</v>
      </c>
      <c r="H19" s="14">
        <v>3084</v>
      </c>
      <c r="I19" s="14">
        <f t="shared" si="1"/>
        <v>22148</v>
      </c>
      <c r="J19" s="15">
        <v>44453</v>
      </c>
      <c r="K19" s="14">
        <f t="shared" si="2"/>
        <v>22148</v>
      </c>
      <c r="L19" s="21" t="s">
        <v>43</v>
      </c>
      <c r="M19" s="4"/>
      <c r="N19" s="4"/>
      <c r="O19" s="4"/>
    </row>
    <row r="20" spans="1:15">
      <c r="A20" s="4"/>
      <c r="B20" s="13" t="s">
        <v>31</v>
      </c>
      <c r="C20" s="14" t="s">
        <v>39</v>
      </c>
      <c r="D20" s="14" t="s">
        <v>40</v>
      </c>
      <c r="E20" s="15">
        <f>E19</f>
        <v>45204</v>
      </c>
      <c r="F20" s="16">
        <v>25857.8</v>
      </c>
      <c r="G20" s="15">
        <f t="shared" si="0"/>
        <v>45204</v>
      </c>
      <c r="H20" s="14">
        <f>H19</f>
        <v>3084</v>
      </c>
      <c r="I20" s="14">
        <v>25858</v>
      </c>
      <c r="J20" s="15">
        <v>44453</v>
      </c>
      <c r="K20" s="14">
        <f>I20</f>
        <v>25858</v>
      </c>
      <c r="L20" s="21" t="str">
        <f>L19</f>
        <v>Оплата реабилитации Ахбаева Сабира Дамировича (ДЦП)</v>
      </c>
      <c r="M20" s="4"/>
      <c r="N20" s="4"/>
      <c r="O20" s="4"/>
    </row>
    <row r="21" spans="1:15">
      <c r="A21" s="4"/>
      <c r="B21" s="13" t="s">
        <v>31</v>
      </c>
      <c r="C21" s="14" t="s">
        <v>35</v>
      </c>
      <c r="D21" s="14" t="s">
        <v>36</v>
      </c>
      <c r="E21" s="15">
        <f>E20</f>
        <v>45204</v>
      </c>
      <c r="F21" s="16">
        <v>33447</v>
      </c>
      <c r="G21" s="15">
        <f t="shared" si="0"/>
        <v>45204</v>
      </c>
      <c r="H21" s="14">
        <f>H19</f>
        <v>3084</v>
      </c>
      <c r="I21" s="14">
        <f t="shared" si="1"/>
        <v>33447</v>
      </c>
      <c r="J21" s="15">
        <v>44453</v>
      </c>
      <c r="K21" s="14">
        <f t="shared" si="2"/>
        <v>33447</v>
      </c>
      <c r="L21" s="21" t="str">
        <f>L19</f>
        <v>Оплата реабилитации Ахбаева Сабира Дамировича (ДЦП)</v>
      </c>
      <c r="M21" s="4"/>
      <c r="N21" s="4"/>
      <c r="O21" s="4"/>
    </row>
    <row r="22" spans="1:15">
      <c r="A22" s="4"/>
      <c r="B22" s="13" t="s">
        <v>31</v>
      </c>
      <c r="C22" s="14" t="s">
        <v>32</v>
      </c>
      <c r="D22" s="14" t="s">
        <v>33</v>
      </c>
      <c r="E22" s="15">
        <f>E21</f>
        <v>45204</v>
      </c>
      <c r="F22" s="16">
        <v>18547</v>
      </c>
      <c r="G22" s="15">
        <f t="shared" si="0"/>
        <v>45204</v>
      </c>
      <c r="H22" s="14">
        <f>H19</f>
        <v>3084</v>
      </c>
      <c r="I22" s="14">
        <f t="shared" si="1"/>
        <v>18547</v>
      </c>
      <c r="J22" s="15">
        <v>45012</v>
      </c>
      <c r="K22" s="14">
        <f t="shared" si="2"/>
        <v>18547</v>
      </c>
      <c r="L22" s="21" t="str">
        <f>L19</f>
        <v>Оплата реабилитации Ахбаева Сабира Дамировича (ДЦП)</v>
      </c>
      <c r="M22" s="4"/>
      <c r="N22" s="4"/>
      <c r="O22" s="4"/>
    </row>
    <row r="23" spans="1:15">
      <c r="A23" s="4"/>
      <c r="B23" s="17" t="s">
        <v>44</v>
      </c>
      <c r="C23" s="18"/>
      <c r="D23" s="18"/>
      <c r="E23" s="19"/>
      <c r="F23" s="14">
        <f>SUM(F15:F22)</f>
        <v>160799.8</v>
      </c>
      <c r="G23" s="14"/>
      <c r="H23" s="14"/>
      <c r="I23" s="14">
        <f>SUM(I15:I22)</f>
        <v>160800</v>
      </c>
      <c r="J23" s="14"/>
      <c r="K23" s="22">
        <f>SUM(K15:K22)</f>
        <v>160800</v>
      </c>
      <c r="L23" s="21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 t="s">
        <v>45</v>
      </c>
      <c r="E26" s="4"/>
      <c r="F26" s="4"/>
      <c r="G26" s="4"/>
      <c r="H26" s="4"/>
      <c r="I26" s="4" t="s">
        <v>46</v>
      </c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</sheetData>
  <mergeCells count="22">
    <mergeCell ref="B1:L1"/>
    <mergeCell ref="B2:L2"/>
    <mergeCell ref="B3:L3"/>
    <mergeCell ref="B4:D4"/>
    <mergeCell ref="E4:L4"/>
    <mergeCell ref="B5:D5"/>
    <mergeCell ref="E5:L5"/>
    <mergeCell ref="B6:D6"/>
    <mergeCell ref="E6:L6"/>
    <mergeCell ref="B7:D7"/>
    <mergeCell ref="E7:L7"/>
    <mergeCell ref="B8:D8"/>
    <mergeCell ref="E8:L8"/>
    <mergeCell ref="B9:D9"/>
    <mergeCell ref="E9:L9"/>
    <mergeCell ref="B10:D10"/>
    <mergeCell ref="E10:L10"/>
    <mergeCell ref="B11:D11"/>
    <mergeCell ref="E11:L11"/>
    <mergeCell ref="B12:D12"/>
    <mergeCell ref="E12:L12"/>
    <mergeCell ref="B23:E23"/>
  </mergeCells>
  <hyperlinks>
    <hyperlink ref="E9" r:id="rId1" display="blago@okplaza.ru"/>
  </hyperlinks>
  <printOptions horizontalCentered="1" verticalCentered="1"/>
  <pageMargins left="0.511811023622047" right="0.708661417322835" top="0.15748031496063" bottom="0.354330708661417" header="0" footer="0"/>
  <pageSetup paperSize="9" scale="74" fitToHeight="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2022-02-16T13:05:00Z</dcterms:created>
  <cp:lastPrinted>2023-02-16T07:59:00Z</cp:lastPrinted>
  <dcterms:modified xsi:type="dcterms:W3CDTF">2024-02-13T10:15:35Z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615C611C543A4D8C915544782CF159C9_13</vt:lpwstr>
  </property>
  <property fmtid="{D5CDD505-2E9C-101B-9397-08002B2CF9AE}" pid="3" name="KSOProductBuildVer">
    <vt:lpwstr>1033-12.2.0.13431</vt:lpwstr>
  </property>
</Properties>
</file>